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20235" windowHeight="109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Sheet1!$A$1:$G$35</definedName>
  </definedNames>
  <calcPr calcId="145621"/>
</workbook>
</file>

<file path=xl/calcChain.xml><?xml version="1.0" encoding="utf-8"?>
<calcChain xmlns="http://schemas.openxmlformats.org/spreadsheetml/2006/main">
  <c r="D3" i="1" l="1"/>
  <c r="D31" i="1"/>
  <c r="D17" i="1"/>
  <c r="D32" i="1"/>
  <c r="D10" i="1"/>
  <c r="D11" i="1"/>
  <c r="D12" i="1"/>
  <c r="D18" i="1"/>
  <c r="D19" i="1"/>
  <c r="D13" i="1"/>
  <c r="D7" i="1"/>
  <c r="D14" i="1"/>
  <c r="D15" i="1"/>
  <c r="D33" i="1"/>
  <c r="D20" i="1"/>
  <c r="D4" i="1"/>
  <c r="D21" i="1"/>
  <c r="D22" i="1"/>
  <c r="D23" i="1"/>
  <c r="D24" i="1"/>
  <c r="D8" i="1"/>
  <c r="D25" i="1"/>
  <c r="D16" i="1"/>
  <c r="D26" i="1"/>
  <c r="D27" i="1"/>
  <c r="D28" i="1"/>
  <c r="D9" i="1"/>
  <c r="D34" i="1"/>
  <c r="D35" i="1"/>
  <c r="D2" i="1"/>
  <c r="D5" i="1"/>
  <c r="D6" i="1"/>
  <c r="D29" i="1"/>
  <c r="D30" i="1"/>
</calcChain>
</file>

<file path=xl/sharedStrings.xml><?xml version="1.0" encoding="utf-8"?>
<sst xmlns="http://schemas.openxmlformats.org/spreadsheetml/2006/main" count="211" uniqueCount="119">
  <si>
    <t>学号</t>
  </si>
  <si>
    <t>姓名</t>
  </si>
  <si>
    <t>专业</t>
  </si>
  <si>
    <t>导师姓名</t>
  </si>
  <si>
    <t>科研情况</t>
    <phoneticPr fontId="3" type="noConversion"/>
  </si>
  <si>
    <t>培养层次</t>
  </si>
  <si>
    <t>1230111006</t>
  </si>
  <si>
    <t>梁淇俊</t>
  </si>
  <si>
    <t>数量经济学[020209]</t>
  </si>
  <si>
    <t>王斌会</t>
  </si>
  <si>
    <t>论文：B1-1。</t>
  </si>
  <si>
    <t>硕士研究生</t>
  </si>
  <si>
    <t>1230051015</t>
  </si>
  <si>
    <t>宁扬</t>
  </si>
  <si>
    <t>财政学[020203]</t>
  </si>
  <si>
    <t>廖家勤</t>
  </si>
  <si>
    <t>1230101007</t>
  </si>
  <si>
    <t>高莉菁</t>
  </si>
  <si>
    <t>统计学[027000]</t>
  </si>
  <si>
    <t>刘建平</t>
  </si>
  <si>
    <t>1230041026</t>
  </si>
  <si>
    <t>罗婉婷</t>
  </si>
  <si>
    <t>区域经济学[020202]</t>
  </si>
  <si>
    <t>代明</t>
  </si>
  <si>
    <t>论文：B1-1,B2-1。</t>
  </si>
  <si>
    <t>1230101012</t>
  </si>
  <si>
    <t>常启辉</t>
  </si>
  <si>
    <t>论文：A2-1。</t>
  </si>
  <si>
    <t>1230021009</t>
  </si>
  <si>
    <t>罗佑军</t>
  </si>
  <si>
    <t>西方经济学[020104]</t>
  </si>
  <si>
    <t>王兵</t>
  </si>
  <si>
    <t>1230031004</t>
  </si>
  <si>
    <t>何意銮</t>
  </si>
  <si>
    <t>国民经济学[020201]</t>
  </si>
  <si>
    <t>王春超</t>
  </si>
  <si>
    <t>论文：A3-1。</t>
  </si>
  <si>
    <t>1230021010</t>
  </si>
  <si>
    <t>唐文狮</t>
  </si>
  <si>
    <t>1230041011</t>
  </si>
  <si>
    <t>赵皋</t>
  </si>
  <si>
    <t>陈安平</t>
  </si>
  <si>
    <t>1230041017</t>
  </si>
  <si>
    <t>孟俊华</t>
  </si>
  <si>
    <t>程玉鸿</t>
  </si>
  <si>
    <t>1230031010</t>
  </si>
  <si>
    <t>程玉坤</t>
  </si>
  <si>
    <t>彭国华</t>
  </si>
  <si>
    <t>1230061030</t>
  </si>
  <si>
    <t>黎齐</t>
  </si>
  <si>
    <t>金融学[020204]</t>
  </si>
  <si>
    <t>刘沛</t>
  </si>
  <si>
    <t>1130021001</t>
  </si>
  <si>
    <t>吴丹</t>
  </si>
  <si>
    <t>陈雪梅</t>
  </si>
  <si>
    <t>1230091002</t>
  </si>
  <si>
    <t>何炜</t>
  </si>
  <si>
    <t>劳动经济学[020207]</t>
  </si>
  <si>
    <t>刘金山</t>
  </si>
  <si>
    <t>1230101013</t>
  </si>
  <si>
    <t>戈龙</t>
  </si>
  <si>
    <t>韩兆洲</t>
  </si>
  <si>
    <t>1230041001</t>
  </si>
  <si>
    <t>黄小雅</t>
  </si>
  <si>
    <t>覃成林</t>
  </si>
  <si>
    <t>1230051004</t>
  </si>
  <si>
    <t>蔡岳</t>
  </si>
  <si>
    <t>杨森平</t>
  </si>
  <si>
    <t>1230041005</t>
  </si>
  <si>
    <t>谢丽文</t>
  </si>
  <si>
    <t>王鹏</t>
  </si>
  <si>
    <t>论文：B1-1,C-1。</t>
  </si>
  <si>
    <t>1230041022</t>
  </si>
  <si>
    <t>程琳</t>
  </si>
  <si>
    <t>1230041014</t>
  </si>
  <si>
    <t>曾纪斌</t>
  </si>
  <si>
    <t>陈恩</t>
  </si>
  <si>
    <t>1230041008</t>
  </si>
  <si>
    <t>龚平</t>
  </si>
  <si>
    <t>1230061002</t>
  </si>
  <si>
    <t>谭晓微</t>
  </si>
  <si>
    <t>沈军</t>
  </si>
  <si>
    <t>1230042028</t>
  </si>
  <si>
    <t>李秋妍</t>
  </si>
  <si>
    <t>1230031005</t>
  </si>
  <si>
    <t>关国瑞</t>
  </si>
  <si>
    <t>吴江</t>
  </si>
  <si>
    <t>1230041002</t>
  </si>
  <si>
    <t>张杭</t>
  </si>
  <si>
    <t>论文：B1-2,B2-1。</t>
  </si>
  <si>
    <t>1230041009</t>
  </si>
  <si>
    <t>程灵云</t>
  </si>
  <si>
    <t>论文：A3-1,B1-1。</t>
  </si>
  <si>
    <t>1230041021</t>
  </si>
  <si>
    <t>种照辉</t>
  </si>
  <si>
    <t>1230061026</t>
  </si>
  <si>
    <t>苏李欣</t>
  </si>
  <si>
    <t>杜金岷</t>
  </si>
  <si>
    <t>1230101009</t>
  </si>
  <si>
    <t>叶桂芳</t>
  </si>
  <si>
    <t>1230111009</t>
  </si>
  <si>
    <t>陈天然</t>
  </si>
  <si>
    <t>柳向东</t>
  </si>
  <si>
    <t>1120051001</t>
  </si>
  <si>
    <t>方元子</t>
  </si>
  <si>
    <t>冯海波</t>
  </si>
  <si>
    <t>论文：A3-1,B1-2。</t>
  </si>
  <si>
    <t>博士研究生</t>
  </si>
  <si>
    <t>1220061009</t>
  </si>
  <si>
    <t>胡国强</t>
  </si>
  <si>
    <t>杨星</t>
  </si>
  <si>
    <t>1220061005</t>
  </si>
  <si>
    <t>付辉</t>
  </si>
  <si>
    <t>田存志</t>
  </si>
  <si>
    <t>0920103002</t>
  </si>
  <si>
    <t>陈楚祥</t>
  </si>
  <si>
    <t>统计学[020208]</t>
  </si>
  <si>
    <t>论文：A3-2。</t>
  </si>
  <si>
    <t>系所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</si>
</sst>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777;&#26126;&#21450;&#24120;&#29992;&#34920;&#26684;\&#38142;&#25509;&#29992;&#34920;&#26684;\&#21508;&#31995;&#19987;&#1999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F1" t="str">
            <v>专业</v>
          </cell>
          <cell r="G1" t="str">
            <v>专业</v>
          </cell>
          <cell r="H1" t="str">
            <v>系</v>
          </cell>
        </row>
        <row r="2">
          <cell r="E2" t="str">
            <v>政治经济学[020101]</v>
          </cell>
          <cell r="F2" t="str">
            <v>[020101]政治经济学</v>
          </cell>
          <cell r="G2" t="str">
            <v>020101政治经济学</v>
          </cell>
          <cell r="H2" t="str">
            <v>经济系</v>
          </cell>
        </row>
        <row r="3">
          <cell r="E3" t="str">
            <v>经济思想史[020102]</v>
          </cell>
          <cell r="F3" t="str">
            <v>[020102]经济思想史</v>
          </cell>
          <cell r="G3" t="str">
            <v>020102经济思想史</v>
          </cell>
          <cell r="H3" t="str">
            <v>经济系</v>
          </cell>
        </row>
        <row r="4">
          <cell r="E4" t="str">
            <v>经济史[020103]</v>
          </cell>
          <cell r="F4" t="str">
            <v>[020103]经济史</v>
          </cell>
          <cell r="G4" t="str">
            <v>020103经济史</v>
          </cell>
          <cell r="H4" t="str">
            <v>经济系</v>
          </cell>
        </row>
        <row r="5">
          <cell r="E5" t="str">
            <v>西方经济学[020104]</v>
          </cell>
          <cell r="F5" t="str">
            <v>[020104]西方经济学</v>
          </cell>
          <cell r="G5" t="str">
            <v>020104西方经济学</v>
          </cell>
          <cell r="H5" t="str">
            <v>经济系</v>
          </cell>
        </row>
        <row r="6">
          <cell r="E6" t="str">
            <v>劳动经济学[020207]</v>
          </cell>
          <cell r="F6" t="str">
            <v>[020207]劳动经济学</v>
          </cell>
          <cell r="G6" t="str">
            <v>[020207]劳动经济学</v>
          </cell>
          <cell r="H6" t="str">
            <v>经济系</v>
          </cell>
        </row>
        <row r="7">
          <cell r="E7" t="str">
            <v>人口、资源与环境经济学[020106]</v>
          </cell>
          <cell r="F7" t="str">
            <v>[020106]人口、资源与环境经济学</v>
          </cell>
          <cell r="G7" t="str">
            <v>020106人口、资源与环境经济学</v>
          </cell>
          <cell r="H7" t="str">
            <v>经济系</v>
          </cell>
        </row>
        <row r="8">
          <cell r="E8" t="str">
            <v>国民经济学[020201]</v>
          </cell>
          <cell r="F8" t="str">
            <v>[020201]国民经济学</v>
          </cell>
          <cell r="G8" t="str">
            <v>020201国民经济学</v>
          </cell>
          <cell r="H8" t="str">
            <v>经济系</v>
          </cell>
        </row>
        <row r="9">
          <cell r="E9" t="str">
            <v>区域经济学[020202]</v>
          </cell>
          <cell r="F9" t="str">
            <v>[020202]区域经济学</v>
          </cell>
          <cell r="G9" t="str">
            <v>020202区域经济学</v>
          </cell>
          <cell r="H9" t="str">
            <v>特区所</v>
          </cell>
        </row>
        <row r="10">
          <cell r="E10" t="str">
            <v>财政学[020203]</v>
          </cell>
          <cell r="F10" t="str">
            <v>[020203]财政学</v>
          </cell>
          <cell r="G10" t="str">
            <v>020203财政学</v>
          </cell>
          <cell r="H10" t="str">
            <v>财税系</v>
          </cell>
        </row>
        <row r="11">
          <cell r="E11" t="str">
            <v>金融学[020204]</v>
          </cell>
          <cell r="F11" t="str">
            <v>[020204]金融学</v>
          </cell>
          <cell r="G11" t="str">
            <v>020204金融学</v>
          </cell>
          <cell r="H11" t="str">
            <v>金融系</v>
          </cell>
        </row>
        <row r="12">
          <cell r="E12" t="str">
            <v>金融学[020204]</v>
          </cell>
          <cell r="F12" t="str">
            <v>[020204]金融学</v>
          </cell>
          <cell r="G12" t="str">
            <v>020204金融学</v>
          </cell>
          <cell r="H12" t="str">
            <v>金融系</v>
          </cell>
        </row>
        <row r="13">
          <cell r="E13" t="str">
            <v>产业经济学[020205]</v>
          </cell>
          <cell r="F13" t="str">
            <v>[020205]产业经济学</v>
          </cell>
          <cell r="G13" t="str">
            <v>020205产业经济学</v>
          </cell>
          <cell r="H13" t="str">
            <v>产经院</v>
          </cell>
        </row>
        <row r="14">
          <cell r="E14" t="str">
            <v>国际贸易学[020206]</v>
          </cell>
          <cell r="F14" t="str">
            <v>[020206]国际贸易学</v>
          </cell>
          <cell r="G14" t="str">
            <v>020206国际贸易学</v>
          </cell>
          <cell r="H14" t="str">
            <v>国贸系</v>
          </cell>
        </row>
        <row r="15">
          <cell r="E15" t="str">
            <v>世界经济[020105]</v>
          </cell>
          <cell r="F15" t="str">
            <v>[020105]世界经济</v>
          </cell>
          <cell r="G15" t="str">
            <v>020105世界经济</v>
          </cell>
          <cell r="H15" t="str">
            <v>国贸系</v>
          </cell>
        </row>
        <row r="16">
          <cell r="E16" t="str">
            <v>统计学[020208]</v>
          </cell>
          <cell r="F16" t="str">
            <v>[020208]统计学</v>
          </cell>
          <cell r="G16" t="str">
            <v>020208统计学</v>
          </cell>
          <cell r="H16" t="str">
            <v>统计系</v>
          </cell>
        </row>
        <row r="17">
          <cell r="E17" t="str">
            <v>统计学[027000]</v>
          </cell>
          <cell r="F17" t="str">
            <v>[027000]统计学</v>
          </cell>
          <cell r="G17" t="str">
            <v>027000统计学</v>
          </cell>
          <cell r="H17" t="str">
            <v>统计系</v>
          </cell>
        </row>
        <row r="18">
          <cell r="E18" t="str">
            <v>统计学[071400]</v>
          </cell>
          <cell r="F18" t="str">
            <v>[071400]统计学</v>
          </cell>
          <cell r="G18" t="str">
            <v>071400统计学</v>
          </cell>
          <cell r="H18" t="str">
            <v>统计系</v>
          </cell>
        </row>
        <row r="19">
          <cell r="E19" t="str">
            <v>数量经济学[020209]</v>
          </cell>
          <cell r="F19" t="str">
            <v>[020209]数量经济学</v>
          </cell>
          <cell r="G19" t="str">
            <v>020209数量经济学</v>
          </cell>
          <cell r="H19" t="str">
            <v>统计系</v>
          </cell>
        </row>
        <row r="20">
          <cell r="E20" t="str">
            <v>概率论与数理统计[070103]</v>
          </cell>
          <cell r="F20" t="str">
            <v>[070103]概率论与数理统计</v>
          </cell>
          <cell r="G20" t="str">
            <v>070103概率论与数理统计</v>
          </cell>
          <cell r="H20" t="str">
            <v>统计系</v>
          </cell>
        </row>
        <row r="21">
          <cell r="E21" t="str">
            <v>金融硕士[025100]</v>
          </cell>
          <cell r="F21" t="str">
            <v>[025100]金融硕士</v>
          </cell>
          <cell r="G21" t="str">
            <v>025100金融</v>
          </cell>
          <cell r="H21" t="str">
            <v>金融系</v>
          </cell>
        </row>
        <row r="22">
          <cell r="E22" t="str">
            <v>应用统计硕士[025200]</v>
          </cell>
          <cell r="F22" t="str">
            <v>[025200]应用统计硕士</v>
          </cell>
          <cell r="G22" t="str">
            <v>025200应用统计</v>
          </cell>
          <cell r="H22" t="str">
            <v>统计系</v>
          </cell>
        </row>
        <row r="23">
          <cell r="E23" t="str">
            <v>税务硕士[025300]</v>
          </cell>
          <cell r="F23" t="str">
            <v>[025300]税务硕士</v>
          </cell>
          <cell r="G23" t="str">
            <v>025300税务</v>
          </cell>
          <cell r="H23" t="str">
            <v>财税系</v>
          </cell>
        </row>
        <row r="24">
          <cell r="E24" t="str">
            <v>国际商务硕士[025400]</v>
          </cell>
          <cell r="F24" t="str">
            <v>[025400]国际商务硕士</v>
          </cell>
          <cell r="G24" t="str">
            <v>025400国际商务</v>
          </cell>
          <cell r="H24" t="str">
            <v>国贸系</v>
          </cell>
        </row>
        <row r="25">
          <cell r="E25" t="str">
            <v>资产评估硕士[025600]</v>
          </cell>
          <cell r="F25" t="str">
            <v>[025600]资产评估硕士</v>
          </cell>
          <cell r="G25" t="str">
            <v>025600资产评估</v>
          </cell>
          <cell r="H25" t="str">
            <v>经济系</v>
          </cell>
        </row>
        <row r="26">
          <cell r="E26" t="str">
            <v>政治经济学[020101]</v>
          </cell>
          <cell r="F26" t="str">
            <v>[020101]政治经济学</v>
          </cell>
          <cell r="G26" t="str">
            <v>020101政治经济学</v>
          </cell>
          <cell r="H26" t="str">
            <v>经济系</v>
          </cell>
        </row>
        <row r="27">
          <cell r="E27" t="str">
            <v>国民经济学[020201]</v>
          </cell>
          <cell r="F27" t="str">
            <v>[020201]国民经济学</v>
          </cell>
          <cell r="G27" t="str">
            <v>020201国民经济学</v>
          </cell>
          <cell r="H27" t="str">
            <v>经济系</v>
          </cell>
        </row>
        <row r="28">
          <cell r="E28" t="str">
            <v>劳动经济学[020207]</v>
          </cell>
          <cell r="F28" t="str">
            <v>[020207]劳动经济学</v>
          </cell>
          <cell r="G28" t="str">
            <v>020207劳动经济学</v>
          </cell>
          <cell r="H28" t="str">
            <v>经济系</v>
          </cell>
        </row>
        <row r="29">
          <cell r="E29" t="str">
            <v>区域经济学[020202]</v>
          </cell>
          <cell r="F29" t="str">
            <v>[020202]区域经济学</v>
          </cell>
          <cell r="G29" t="str">
            <v>020202区域经济学</v>
          </cell>
          <cell r="H29" t="str">
            <v>特区所</v>
          </cell>
        </row>
        <row r="30">
          <cell r="E30" t="str">
            <v>财政学[020203]</v>
          </cell>
          <cell r="F30" t="str">
            <v>[020203]财政学</v>
          </cell>
          <cell r="G30" t="str">
            <v>020203财政学</v>
          </cell>
          <cell r="H30" t="str">
            <v>财税系</v>
          </cell>
        </row>
        <row r="31">
          <cell r="E31" t="str">
            <v>金融学[020204]</v>
          </cell>
          <cell r="F31" t="str">
            <v>[020204]金融学</v>
          </cell>
          <cell r="G31" t="str">
            <v>020204金融学</v>
          </cell>
          <cell r="H31" t="str">
            <v>金融系</v>
          </cell>
        </row>
        <row r="32">
          <cell r="E32" t="str">
            <v>国际贸易学[020206]</v>
          </cell>
          <cell r="F32" t="str">
            <v>[020206]国际贸易学</v>
          </cell>
          <cell r="G32" t="str">
            <v>020206国际贸易学</v>
          </cell>
          <cell r="H32" t="str">
            <v>国贸系</v>
          </cell>
        </row>
        <row r="33">
          <cell r="E33" t="str">
            <v>统计学[027000]</v>
          </cell>
          <cell r="F33" t="str">
            <v>[027000]统计学</v>
          </cell>
          <cell r="G33" t="str">
            <v>027000统计学</v>
          </cell>
          <cell r="H33" t="str">
            <v>统计系</v>
          </cell>
        </row>
        <row r="34">
          <cell r="E34" t="str">
            <v>数量经济学[020209]</v>
          </cell>
          <cell r="F34" t="str">
            <v>[020209]数量经济学</v>
          </cell>
          <cell r="G34" t="str">
            <v>020209数量经济学</v>
          </cell>
          <cell r="H34" t="str">
            <v>统计系</v>
          </cell>
        </row>
        <row r="35">
          <cell r="E35" t="str">
            <v>公司金融与投资[0202Z1]</v>
          </cell>
          <cell r="F35" t="str">
            <v>[020220]公司金融与投资学</v>
          </cell>
          <cell r="G35" t="str">
            <v>020220公司金融与投资学</v>
          </cell>
          <cell r="H35" t="str">
            <v>金融系</v>
          </cell>
        </row>
        <row r="36">
          <cell r="E36" t="str">
            <v>产业经济学[020205]</v>
          </cell>
          <cell r="F36" t="str">
            <v>[020205]产业经济学</v>
          </cell>
          <cell r="G36" t="str">
            <v>020205产业经济学</v>
          </cell>
          <cell r="H36" t="str">
            <v>产经院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5" sqref="F5"/>
    </sheetView>
  </sheetViews>
  <sheetFormatPr defaultRowHeight="13.5" x14ac:dyDescent="0.15"/>
  <cols>
    <col min="1" max="1" width="11.625" customWidth="1"/>
    <col min="3" max="3" width="11" bestFit="1" customWidth="1"/>
    <col min="4" max="4" width="11" customWidth="1"/>
    <col min="5" max="5" width="19.875" bestFit="1" customWidth="1"/>
    <col min="7" max="7" width="18.875" bestFit="1" customWidth="1"/>
  </cols>
  <sheetData>
    <row r="1" spans="1:7" s="1" customFormat="1" x14ac:dyDescent="0.15">
      <c r="A1" s="1" t="s">
        <v>0</v>
      </c>
      <c r="B1" s="1" t="s">
        <v>1</v>
      </c>
      <c r="C1" s="1" t="s">
        <v>5</v>
      </c>
      <c r="D1" s="1" t="s">
        <v>118</v>
      </c>
      <c r="E1" s="1" t="s">
        <v>2</v>
      </c>
      <c r="F1" s="1" t="s">
        <v>3</v>
      </c>
      <c r="G1" s="2" t="s">
        <v>4</v>
      </c>
    </row>
    <row r="2" spans="1:7" s="1" customFormat="1" x14ac:dyDescent="0.15">
      <c r="A2" s="1" t="s">
        <v>103</v>
      </c>
      <c r="B2" s="1" t="s">
        <v>104</v>
      </c>
      <c r="C2" s="1" t="s">
        <v>107</v>
      </c>
      <c r="D2" s="1" t="str">
        <f>VLOOKUP(E2,[1]Sheet1!$E$1:$H$65536,4,0)</f>
        <v>财税系</v>
      </c>
      <c r="E2" s="1" t="s">
        <v>14</v>
      </c>
      <c r="F2" s="1" t="s">
        <v>105</v>
      </c>
      <c r="G2" s="1" t="s">
        <v>106</v>
      </c>
    </row>
    <row r="3" spans="1:7" s="1" customFormat="1" x14ac:dyDescent="0.15">
      <c r="A3" s="1" t="s">
        <v>12</v>
      </c>
      <c r="B3" s="1" t="s">
        <v>13</v>
      </c>
      <c r="C3" s="1" t="s">
        <v>11</v>
      </c>
      <c r="D3" s="1" t="str">
        <f>VLOOKUP(E3,[1]Sheet1!$E$1:$H$65536,4,0)</f>
        <v>财税系</v>
      </c>
      <c r="E3" s="1" t="s">
        <v>14</v>
      </c>
      <c r="F3" s="1" t="s">
        <v>15</v>
      </c>
      <c r="G3" s="1" t="s">
        <v>10</v>
      </c>
    </row>
    <row r="4" spans="1:7" s="1" customFormat="1" x14ac:dyDescent="0.15">
      <c r="A4" s="1" t="s">
        <v>65</v>
      </c>
      <c r="B4" s="1" t="s">
        <v>66</v>
      </c>
      <c r="C4" s="1" t="s">
        <v>11</v>
      </c>
      <c r="D4" s="1" t="str">
        <f>VLOOKUP(E4,[1]Sheet1!$E$1:$H$65536,4,0)</f>
        <v>财税系</v>
      </c>
      <c r="E4" s="1" t="s">
        <v>14</v>
      </c>
      <c r="F4" s="1" t="s">
        <v>67</v>
      </c>
      <c r="G4" s="1" t="s">
        <v>36</v>
      </c>
    </row>
    <row r="5" spans="1:7" s="1" customFormat="1" x14ac:dyDescent="0.15">
      <c r="A5" s="1" t="s">
        <v>108</v>
      </c>
      <c r="B5" s="1" t="s">
        <v>109</v>
      </c>
      <c r="C5" s="1" t="s">
        <v>107</v>
      </c>
      <c r="D5" s="1" t="str">
        <f>VLOOKUP(E5,[1]Sheet1!$E$1:$H$65536,4,0)</f>
        <v>金融系</v>
      </c>
      <c r="E5" s="1" t="s">
        <v>50</v>
      </c>
      <c r="F5" s="1" t="s">
        <v>110</v>
      </c>
      <c r="G5" s="1" t="s">
        <v>27</v>
      </c>
    </row>
    <row r="6" spans="1:7" s="1" customFormat="1" x14ac:dyDescent="0.15">
      <c r="A6" s="1" t="s">
        <v>111</v>
      </c>
      <c r="B6" s="1" t="s">
        <v>112</v>
      </c>
      <c r="C6" s="1" t="s">
        <v>107</v>
      </c>
      <c r="D6" s="1" t="str">
        <f>VLOOKUP(E6,[1]Sheet1!$E$1:$H$65536,4,0)</f>
        <v>金融系</v>
      </c>
      <c r="E6" s="1" t="s">
        <v>50</v>
      </c>
      <c r="F6" s="1" t="s">
        <v>113</v>
      </c>
      <c r="G6" s="1" t="s">
        <v>36</v>
      </c>
    </row>
    <row r="7" spans="1:7" s="1" customFormat="1" x14ac:dyDescent="0.15">
      <c r="A7" s="1" t="s">
        <v>48</v>
      </c>
      <c r="B7" s="1" t="s">
        <v>49</v>
      </c>
      <c r="C7" s="1" t="s">
        <v>11</v>
      </c>
      <c r="D7" s="1" t="str">
        <f>VLOOKUP(E7,[1]Sheet1!$E$1:$H$65536,4,0)</f>
        <v>金融系</v>
      </c>
      <c r="E7" s="1" t="s">
        <v>50</v>
      </c>
      <c r="F7" s="1" t="s">
        <v>51</v>
      </c>
      <c r="G7" s="1" t="s">
        <v>10</v>
      </c>
    </row>
    <row r="8" spans="1:7" s="1" customFormat="1" x14ac:dyDescent="0.15">
      <c r="A8" s="1" t="s">
        <v>79</v>
      </c>
      <c r="B8" s="1" t="s">
        <v>80</v>
      </c>
      <c r="C8" s="1" t="s">
        <v>11</v>
      </c>
      <c r="D8" s="1" t="str">
        <f>VLOOKUP(E8,[1]Sheet1!$E$1:$H$65536,4,0)</f>
        <v>金融系</v>
      </c>
      <c r="E8" s="1" t="s">
        <v>50</v>
      </c>
      <c r="F8" s="1" t="s">
        <v>81</v>
      </c>
      <c r="G8" s="1" t="s">
        <v>10</v>
      </c>
    </row>
    <row r="9" spans="1:7" s="1" customFormat="1" x14ac:dyDescent="0.15">
      <c r="A9" s="1" t="s">
        <v>95</v>
      </c>
      <c r="B9" s="1" t="s">
        <v>96</v>
      </c>
      <c r="C9" s="1" t="s">
        <v>11</v>
      </c>
      <c r="D9" s="1" t="str">
        <f>VLOOKUP(E9,[1]Sheet1!$E$1:$H$65536,4,0)</f>
        <v>金融系</v>
      </c>
      <c r="E9" s="1" t="s">
        <v>50</v>
      </c>
      <c r="F9" s="1" t="s">
        <v>97</v>
      </c>
      <c r="G9" s="1" t="s">
        <v>10</v>
      </c>
    </row>
    <row r="10" spans="1:7" s="1" customFormat="1" x14ac:dyDescent="0.15">
      <c r="A10" s="1" t="s">
        <v>28</v>
      </c>
      <c r="B10" s="1" t="s">
        <v>29</v>
      </c>
      <c r="C10" s="1" t="s">
        <v>11</v>
      </c>
      <c r="D10" s="1" t="str">
        <f>VLOOKUP(E10,[1]Sheet1!$E$1:$H$65536,4,0)</f>
        <v>经济系</v>
      </c>
      <c r="E10" s="1" t="s">
        <v>30</v>
      </c>
      <c r="F10" s="1" t="s">
        <v>31</v>
      </c>
      <c r="G10" s="1" t="s">
        <v>10</v>
      </c>
    </row>
    <row r="11" spans="1:7" s="1" customFormat="1" x14ac:dyDescent="0.15">
      <c r="A11" s="1" t="s">
        <v>32</v>
      </c>
      <c r="B11" s="1" t="s">
        <v>33</v>
      </c>
      <c r="C11" s="1" t="s">
        <v>11</v>
      </c>
      <c r="D11" s="1" t="str">
        <f>VLOOKUP(E11,[1]Sheet1!$E$1:$H$65536,4,0)</f>
        <v>经济系</v>
      </c>
      <c r="E11" s="1" t="s">
        <v>34</v>
      </c>
      <c r="F11" s="1" t="s">
        <v>35</v>
      </c>
      <c r="G11" s="1" t="s">
        <v>36</v>
      </c>
    </row>
    <row r="12" spans="1:7" s="1" customFormat="1" x14ac:dyDescent="0.15">
      <c r="A12" s="1" t="s">
        <v>37</v>
      </c>
      <c r="B12" s="1" t="s">
        <v>38</v>
      </c>
      <c r="C12" s="1" t="s">
        <v>11</v>
      </c>
      <c r="D12" s="1" t="str">
        <f>VLOOKUP(E12,[1]Sheet1!$E$1:$H$65536,4,0)</f>
        <v>经济系</v>
      </c>
      <c r="E12" s="1" t="s">
        <v>30</v>
      </c>
      <c r="F12" s="1" t="s">
        <v>31</v>
      </c>
      <c r="G12" s="1" t="s">
        <v>10</v>
      </c>
    </row>
    <row r="13" spans="1:7" s="1" customFormat="1" x14ac:dyDescent="0.15">
      <c r="A13" s="1" t="s">
        <v>45</v>
      </c>
      <c r="B13" s="1" t="s">
        <v>46</v>
      </c>
      <c r="C13" s="1" t="s">
        <v>11</v>
      </c>
      <c r="D13" s="1" t="str">
        <f>VLOOKUP(E13,[1]Sheet1!$E$1:$H$65536,4,0)</f>
        <v>经济系</v>
      </c>
      <c r="E13" s="1" t="s">
        <v>34</v>
      </c>
      <c r="F13" s="1" t="s">
        <v>47</v>
      </c>
      <c r="G13" s="1" t="s">
        <v>10</v>
      </c>
    </row>
    <row r="14" spans="1:7" s="1" customFormat="1" x14ac:dyDescent="0.15">
      <c r="A14" s="1" t="s">
        <v>52</v>
      </c>
      <c r="B14" s="1" t="s">
        <v>53</v>
      </c>
      <c r="C14" s="1" t="s">
        <v>11</v>
      </c>
      <c r="D14" s="1" t="str">
        <f>VLOOKUP(E14,[1]Sheet1!$E$1:$H$65536,4,0)</f>
        <v>经济系</v>
      </c>
      <c r="E14" s="1" t="s">
        <v>30</v>
      </c>
      <c r="F14" s="1" t="s">
        <v>54</v>
      </c>
      <c r="G14" s="1" t="s">
        <v>10</v>
      </c>
    </row>
    <row r="15" spans="1:7" s="1" customFormat="1" x14ac:dyDescent="0.15">
      <c r="A15" s="1" t="s">
        <v>55</v>
      </c>
      <c r="B15" s="1" t="s">
        <v>56</v>
      </c>
      <c r="C15" s="1" t="s">
        <v>11</v>
      </c>
      <c r="D15" s="1" t="str">
        <f>VLOOKUP(E15,[1]Sheet1!$E$1:$H$65536,4,0)</f>
        <v>经济系</v>
      </c>
      <c r="E15" s="1" t="s">
        <v>57</v>
      </c>
      <c r="F15" s="1" t="s">
        <v>58</v>
      </c>
      <c r="G15" s="1" t="s">
        <v>10</v>
      </c>
    </row>
    <row r="16" spans="1:7" s="1" customFormat="1" x14ac:dyDescent="0.15">
      <c r="A16" s="1" t="s">
        <v>84</v>
      </c>
      <c r="B16" s="1" t="s">
        <v>85</v>
      </c>
      <c r="C16" s="1" t="s">
        <v>11</v>
      </c>
      <c r="D16" s="1" t="str">
        <f>VLOOKUP(E16,[1]Sheet1!$E$1:$H$65536,4,0)</f>
        <v>经济系</v>
      </c>
      <c r="E16" s="1" t="s">
        <v>34</v>
      </c>
      <c r="F16" s="1" t="s">
        <v>86</v>
      </c>
      <c r="G16" s="1" t="s">
        <v>10</v>
      </c>
    </row>
    <row r="17" spans="1:7" s="1" customFormat="1" x14ac:dyDescent="0.15">
      <c r="A17" s="1" t="s">
        <v>20</v>
      </c>
      <c r="B17" s="1" t="s">
        <v>21</v>
      </c>
      <c r="C17" s="1" t="s">
        <v>11</v>
      </c>
      <c r="D17" s="1" t="str">
        <f>VLOOKUP(E17,[1]Sheet1!$E$1:$H$65536,4,0)</f>
        <v>特区所</v>
      </c>
      <c r="E17" s="1" t="s">
        <v>22</v>
      </c>
      <c r="F17" s="1" t="s">
        <v>23</v>
      </c>
      <c r="G17" s="1" t="s">
        <v>24</v>
      </c>
    </row>
    <row r="18" spans="1:7" s="1" customFormat="1" x14ac:dyDescent="0.15">
      <c r="A18" s="1" t="s">
        <v>39</v>
      </c>
      <c r="B18" s="1" t="s">
        <v>40</v>
      </c>
      <c r="C18" s="1" t="s">
        <v>11</v>
      </c>
      <c r="D18" s="1" t="str">
        <f>VLOOKUP(E18,[1]Sheet1!$E$1:$H$65536,4,0)</f>
        <v>特区所</v>
      </c>
      <c r="E18" s="1" t="s">
        <v>22</v>
      </c>
      <c r="F18" s="1" t="s">
        <v>41</v>
      </c>
      <c r="G18" s="1" t="s">
        <v>24</v>
      </c>
    </row>
    <row r="19" spans="1:7" s="1" customFormat="1" x14ac:dyDescent="0.15">
      <c r="A19" s="1" t="s">
        <v>42</v>
      </c>
      <c r="B19" s="1" t="s">
        <v>43</v>
      </c>
      <c r="C19" s="1" t="s">
        <v>11</v>
      </c>
      <c r="D19" s="1" t="str">
        <f>VLOOKUP(E19,[1]Sheet1!$E$1:$H$65536,4,0)</f>
        <v>特区所</v>
      </c>
      <c r="E19" s="1" t="s">
        <v>22</v>
      </c>
      <c r="F19" s="1" t="s">
        <v>44</v>
      </c>
      <c r="G19" s="1" t="s">
        <v>10</v>
      </c>
    </row>
    <row r="20" spans="1:7" s="1" customFormat="1" x14ac:dyDescent="0.15">
      <c r="A20" s="1" t="s">
        <v>62</v>
      </c>
      <c r="B20" s="1" t="s">
        <v>63</v>
      </c>
      <c r="C20" s="1" t="s">
        <v>11</v>
      </c>
      <c r="D20" s="1" t="str">
        <f>VLOOKUP(E20,[1]Sheet1!$E$1:$H$65536,4,0)</f>
        <v>特区所</v>
      </c>
      <c r="E20" s="1" t="s">
        <v>22</v>
      </c>
      <c r="F20" s="1" t="s">
        <v>64</v>
      </c>
      <c r="G20" s="1" t="s">
        <v>10</v>
      </c>
    </row>
    <row r="21" spans="1:7" s="1" customFormat="1" x14ac:dyDescent="0.15">
      <c r="A21" s="1" t="s">
        <v>68</v>
      </c>
      <c r="B21" s="1" t="s">
        <v>69</v>
      </c>
      <c r="C21" s="1" t="s">
        <v>11</v>
      </c>
      <c r="D21" s="1" t="str">
        <f>VLOOKUP(E21,[1]Sheet1!$E$1:$H$65536,4,0)</f>
        <v>特区所</v>
      </c>
      <c r="E21" s="1" t="s">
        <v>22</v>
      </c>
      <c r="F21" s="1" t="s">
        <v>70</v>
      </c>
      <c r="G21" s="1" t="s">
        <v>71</v>
      </c>
    </row>
    <row r="22" spans="1:7" s="1" customFormat="1" x14ac:dyDescent="0.15">
      <c r="A22" s="1" t="s">
        <v>72</v>
      </c>
      <c r="B22" s="1" t="s">
        <v>73</v>
      </c>
      <c r="C22" s="1" t="s">
        <v>11</v>
      </c>
      <c r="D22" s="1" t="str">
        <f>VLOOKUP(E22,[1]Sheet1!$E$1:$H$65536,4,0)</f>
        <v>特区所</v>
      </c>
      <c r="E22" s="1" t="s">
        <v>22</v>
      </c>
      <c r="F22" s="1" t="s">
        <v>64</v>
      </c>
      <c r="G22" s="1" t="s">
        <v>10</v>
      </c>
    </row>
    <row r="23" spans="1:7" s="1" customFormat="1" x14ac:dyDescent="0.15">
      <c r="A23" s="1" t="s">
        <v>74</v>
      </c>
      <c r="B23" s="1" t="s">
        <v>75</v>
      </c>
      <c r="C23" s="1" t="s">
        <v>11</v>
      </c>
      <c r="D23" s="1" t="str">
        <f>VLOOKUP(E23,[1]Sheet1!$E$1:$H$65536,4,0)</f>
        <v>特区所</v>
      </c>
      <c r="E23" s="1" t="s">
        <v>22</v>
      </c>
      <c r="F23" s="1" t="s">
        <v>76</v>
      </c>
      <c r="G23" s="1" t="s">
        <v>24</v>
      </c>
    </row>
    <row r="24" spans="1:7" s="1" customFormat="1" x14ac:dyDescent="0.15">
      <c r="A24" s="1" t="s">
        <v>77</v>
      </c>
      <c r="B24" s="1" t="s">
        <v>78</v>
      </c>
      <c r="C24" s="1" t="s">
        <v>11</v>
      </c>
      <c r="D24" s="1" t="str">
        <f>VLOOKUP(E24,[1]Sheet1!$E$1:$H$65536,4,0)</f>
        <v>特区所</v>
      </c>
      <c r="E24" s="1" t="s">
        <v>22</v>
      </c>
      <c r="F24" s="1" t="s">
        <v>23</v>
      </c>
      <c r="G24" s="1" t="s">
        <v>10</v>
      </c>
    </row>
    <row r="25" spans="1:7" s="1" customFormat="1" x14ac:dyDescent="0.15">
      <c r="A25" s="1" t="s">
        <v>82</v>
      </c>
      <c r="B25" s="1" t="s">
        <v>83</v>
      </c>
      <c r="C25" s="1" t="s">
        <v>11</v>
      </c>
      <c r="D25" s="1" t="str">
        <f>VLOOKUP(E25,[1]Sheet1!$E$1:$H$65536,4,0)</f>
        <v>特区所</v>
      </c>
      <c r="E25" s="1" t="s">
        <v>22</v>
      </c>
      <c r="F25" s="1" t="s">
        <v>41</v>
      </c>
      <c r="G25" s="1" t="s">
        <v>10</v>
      </c>
    </row>
    <row r="26" spans="1:7" s="1" customFormat="1" x14ac:dyDescent="0.15">
      <c r="A26" s="1" t="s">
        <v>87</v>
      </c>
      <c r="B26" s="1" t="s">
        <v>88</v>
      </c>
      <c r="C26" s="1" t="s">
        <v>11</v>
      </c>
      <c r="D26" s="1" t="str">
        <f>VLOOKUP(E26,[1]Sheet1!$E$1:$H$65536,4,0)</f>
        <v>特区所</v>
      </c>
      <c r="E26" s="1" t="s">
        <v>22</v>
      </c>
      <c r="F26" s="1" t="s">
        <v>23</v>
      </c>
      <c r="G26" s="1" t="s">
        <v>89</v>
      </c>
    </row>
    <row r="27" spans="1:7" s="1" customFormat="1" x14ac:dyDescent="0.15">
      <c r="A27" s="1" t="s">
        <v>90</v>
      </c>
      <c r="B27" s="1" t="s">
        <v>91</v>
      </c>
      <c r="C27" s="1" t="s">
        <v>11</v>
      </c>
      <c r="D27" s="1" t="str">
        <f>VLOOKUP(E27,[1]Sheet1!$E$1:$H$65536,4,0)</f>
        <v>特区所</v>
      </c>
      <c r="E27" s="1" t="s">
        <v>22</v>
      </c>
      <c r="F27" s="1" t="s">
        <v>44</v>
      </c>
      <c r="G27" s="1" t="s">
        <v>92</v>
      </c>
    </row>
    <row r="28" spans="1:7" s="1" customFormat="1" x14ac:dyDescent="0.15">
      <c r="A28" s="1" t="s">
        <v>93</v>
      </c>
      <c r="B28" s="1" t="s">
        <v>94</v>
      </c>
      <c r="C28" s="1" t="s">
        <v>11</v>
      </c>
      <c r="D28" s="1" t="str">
        <f>VLOOKUP(E28,[1]Sheet1!$E$1:$H$65536,4,0)</f>
        <v>特区所</v>
      </c>
      <c r="E28" s="1" t="s">
        <v>22</v>
      </c>
      <c r="F28" s="1" t="s">
        <v>64</v>
      </c>
      <c r="G28" s="1" t="s">
        <v>10</v>
      </c>
    </row>
    <row r="29" spans="1:7" s="1" customFormat="1" x14ac:dyDescent="0.15">
      <c r="A29" s="1" t="s">
        <v>114</v>
      </c>
      <c r="B29" s="1" t="s">
        <v>115</v>
      </c>
      <c r="C29" s="1" t="s">
        <v>107</v>
      </c>
      <c r="D29" s="1" t="str">
        <f>VLOOKUP(E29,[1]Sheet1!$E$1:$H$65536,4,0)</f>
        <v>统计系</v>
      </c>
      <c r="E29" s="1" t="s">
        <v>116</v>
      </c>
      <c r="F29" s="1" t="s">
        <v>9</v>
      </c>
      <c r="G29" s="1" t="s">
        <v>117</v>
      </c>
    </row>
    <row r="30" spans="1:7" s="1" customFormat="1" x14ac:dyDescent="0.15">
      <c r="A30" s="1" t="s">
        <v>6</v>
      </c>
      <c r="B30" s="1" t="s">
        <v>7</v>
      </c>
      <c r="C30" s="1" t="s">
        <v>11</v>
      </c>
      <c r="D30" s="1" t="str">
        <f>VLOOKUP(E30,[1]Sheet1!$E$1:$H$65536,4,0)</f>
        <v>统计系</v>
      </c>
      <c r="E30" s="1" t="s">
        <v>8</v>
      </c>
      <c r="F30" s="1" t="s">
        <v>9</v>
      </c>
      <c r="G30" s="1" t="s">
        <v>10</v>
      </c>
    </row>
    <row r="31" spans="1:7" s="1" customFormat="1" x14ac:dyDescent="0.15">
      <c r="A31" s="1" t="s">
        <v>16</v>
      </c>
      <c r="B31" s="1" t="s">
        <v>17</v>
      </c>
      <c r="C31" s="1" t="s">
        <v>11</v>
      </c>
      <c r="D31" s="1" t="str">
        <f>VLOOKUP(E31,[1]Sheet1!$E$1:$H$65536,4,0)</f>
        <v>统计系</v>
      </c>
      <c r="E31" s="1" t="s">
        <v>18</v>
      </c>
      <c r="F31" s="1" t="s">
        <v>19</v>
      </c>
      <c r="G31" s="1" t="s">
        <v>10</v>
      </c>
    </row>
    <row r="32" spans="1:7" s="1" customFormat="1" x14ac:dyDescent="0.15">
      <c r="A32" s="1" t="s">
        <v>25</v>
      </c>
      <c r="B32" s="1" t="s">
        <v>26</v>
      </c>
      <c r="C32" s="1" t="s">
        <v>11</v>
      </c>
      <c r="D32" s="1" t="str">
        <f>VLOOKUP(E32,[1]Sheet1!$E$1:$H$65536,4,0)</f>
        <v>统计系</v>
      </c>
      <c r="E32" s="1" t="s">
        <v>18</v>
      </c>
      <c r="F32" s="1" t="s">
        <v>19</v>
      </c>
      <c r="G32" s="1" t="s">
        <v>27</v>
      </c>
    </row>
    <row r="33" spans="1:7" s="1" customFormat="1" x14ac:dyDescent="0.15">
      <c r="A33" s="1" t="s">
        <v>59</v>
      </c>
      <c r="B33" s="1" t="s">
        <v>60</v>
      </c>
      <c r="C33" s="1" t="s">
        <v>11</v>
      </c>
      <c r="D33" s="1" t="str">
        <f>VLOOKUP(E33,[1]Sheet1!$E$1:$H$65536,4,0)</f>
        <v>统计系</v>
      </c>
      <c r="E33" s="1" t="s">
        <v>18</v>
      </c>
      <c r="F33" s="1" t="s">
        <v>61</v>
      </c>
      <c r="G33" s="1" t="s">
        <v>10</v>
      </c>
    </row>
    <row r="34" spans="1:7" s="1" customFormat="1" x14ac:dyDescent="0.15">
      <c r="A34" s="1" t="s">
        <v>98</v>
      </c>
      <c r="B34" s="1" t="s">
        <v>99</v>
      </c>
      <c r="C34" s="1" t="s">
        <v>11</v>
      </c>
      <c r="D34" s="1" t="str">
        <f>VLOOKUP(E34,[1]Sheet1!$E$1:$H$65536,4,0)</f>
        <v>统计系</v>
      </c>
      <c r="E34" s="1" t="s">
        <v>18</v>
      </c>
      <c r="F34" s="1" t="s">
        <v>19</v>
      </c>
      <c r="G34" s="1" t="s">
        <v>71</v>
      </c>
    </row>
    <row r="35" spans="1:7" s="1" customFormat="1" x14ac:dyDescent="0.15">
      <c r="A35" s="1" t="s">
        <v>100</v>
      </c>
      <c r="B35" s="1" t="s">
        <v>101</v>
      </c>
      <c r="C35" s="1" t="s">
        <v>11</v>
      </c>
      <c r="D35" s="1" t="str">
        <f>VLOOKUP(E35,[1]Sheet1!$E$1:$H$65536,4,0)</f>
        <v>统计系</v>
      </c>
      <c r="E35" s="1" t="s">
        <v>8</v>
      </c>
      <c r="F35" s="1" t="s">
        <v>102</v>
      </c>
      <c r="G35" s="1" t="s">
        <v>10</v>
      </c>
    </row>
  </sheetData>
  <autoFilter ref="A1:G35">
    <sortState ref="A29:G35">
      <sortCondition ref="C1:C35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2015-09-02T01:58:15Z</dcterms:created>
  <dcterms:modified xsi:type="dcterms:W3CDTF">2015-09-02T07:08:43Z</dcterms:modified>
</cp:coreProperties>
</file>